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69" i="1" l="1"/>
  <c r="D67" i="1" l="1"/>
  <c r="D28" i="1" l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<sst xmlns="http://schemas.openxmlformats.org/spreadsheetml/2006/main" count="165" uniqueCount="76">
  <si>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</si>
  <si>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</si>
  <si>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</si>
  <si>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</si>
  <si>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</si>
  <si>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</si>
  <si>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</si>
  <si>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</si>
  <si>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</si>
  <si>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</si>
  <si>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</si>
  <si>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</si>
  <si>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</si>
  <si>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</si>
  <si>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</si>
  <si>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</si>
  <si>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</si>
  <si>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</si>
  <si>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</si>
  <si>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</si>
  <si>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</si>
  <si>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</si>
  <si>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</si>
  <si>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</si>
  <si>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</si>
  <si>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</si>
  <si>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</si>
  <si>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</si>
  <si>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</si>
  <si>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</si>
  <si>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</si>
  <si>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</si>
  <si>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</si>
  <si>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</si>
  <si>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</si>
  <si>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</si>
  <si>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</si>
  <si>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</si>
  <si>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</si>
  <si>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</si>
  <si>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</si>
  <si>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</si>
  <si>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</si>
  <si>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</si>
  <si>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</si>
  <si>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</si>
  <si>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</si>
  <si>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</si>
  <si>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</si>
  <si>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</si>
  <si>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</si>
  <si>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</si>
  <si>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</si>
  <si>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</si>
  <si>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</si>
  <si>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</si>
  <si>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</si>
  <si>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Адрес: п. Майский, ул. Садовая, д.1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</si>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</sst>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3" fontId="1" fillId="0" borderId="4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center" vertical="top"/>
    </xf>
    <xf numFmtId="43" fontId="11" fillId="2" borderId="1" xfId="0" applyNumberFormat="1" applyFont="1" applyFill="1" applyBorder="1" applyAlignment="1"/>
    <xf numFmtId="2" fontId="1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4" xfId="0" applyNumberFormat="1" applyFont="1" applyBorder="1" applyAlignme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SheetLayoutView="100" workbookViewId="0">
      <selection activeCell="D22" sqref="D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75</v>
      </c>
      <c r="B2" s="56"/>
      <c r="C2" s="56"/>
      <c r="D2" s="56"/>
      <c r="E2" s="56"/>
      <c r="F2" s="56"/>
    </row>
    <row r="3" spans="1:6" x14ac:dyDescent="0.25">
      <c r="B3" s="52" t="s">
        <v>57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5">
        <v>283.5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2200.14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82980.089999999967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733366.3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733366.3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751942.09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751942.09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754425.73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7960.1600000000326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5">
        <v>2171.98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64404.300000000047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9" t="s">
        <v>60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D33+D37+D41+D45+D49+D53+D57</f>
        <v>746465.57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64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35">
        <v>190551.23</v>
      </c>
    </row>
    <row r="34" spans="1:4" s="12" customFormat="1" x14ac:dyDescent="0.25">
      <c r="A34" s="17">
        <v>23</v>
      </c>
      <c r="B34" s="6" t="s">
        <v>53</v>
      </c>
      <c r="C34" s="8"/>
      <c r="D34" s="39" t="s">
        <v>66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36">
        <v>167078.98000000001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67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40">
        <v>207907.99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71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8">
        <v>116739.21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68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73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3">
        <v>5760.16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40428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70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18000</v>
      </c>
    </row>
    <row r="58" spans="1:4" s="12" customFormat="1" x14ac:dyDescent="0.25">
      <c r="A58" s="41" t="s">
        <v>28</v>
      </c>
      <c r="B58" s="50"/>
      <c r="C58" s="50"/>
      <c r="D58" s="51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4">
        <v>10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4">
        <v>10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4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4">
        <v>0</v>
      </c>
    </row>
    <row r="63" spans="1:4" s="12" customFormat="1" x14ac:dyDescent="0.25">
      <c r="A63" s="41" t="s">
        <v>33</v>
      </c>
      <c r="B63" s="42"/>
      <c r="C63" s="42"/>
      <c r="D63" s="43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4554.580000000009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354.99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9917.6200000000008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9">
        <f>D64+D74-D77</f>
        <v>6044.7000000000116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451.35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9">
        <f>D66+D74-D75-D68</f>
        <v>6787.8599999999988</v>
      </c>
    </row>
    <row r="70" spans="1:4" s="12" customFormat="1" x14ac:dyDescent="0.25">
      <c r="A70" s="41" t="s">
        <v>34</v>
      </c>
      <c r="B70" s="42"/>
      <c r="C70" s="42"/>
      <c r="D70" s="43"/>
    </row>
    <row r="71" spans="1:4" s="12" customFormat="1" x14ac:dyDescent="0.25">
      <c r="A71" s="8">
        <v>37</v>
      </c>
      <c r="B71" s="11" t="s">
        <v>35</v>
      </c>
      <c r="C71" s="9"/>
      <c r="D71" s="33" t="s">
        <v>58</v>
      </c>
    </row>
    <row r="72" spans="1:4" s="12" customFormat="1" x14ac:dyDescent="0.25">
      <c r="A72" s="8">
        <v>38</v>
      </c>
      <c r="B72" s="11" t="s">
        <v>36</v>
      </c>
      <c r="C72" s="9"/>
      <c r="D72" s="33" t="s">
        <v>59</v>
      </c>
    </row>
    <row r="73" spans="1:4" s="12" customFormat="1" x14ac:dyDescent="0.25">
      <c r="A73" s="8">
        <v>39</v>
      </c>
      <c r="B73" s="11" t="s">
        <v>37</v>
      </c>
      <c r="C73" s="9"/>
      <c r="D73" s="9">
        <v>20127.09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9">
        <v>57443.44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9">
        <v>60121.85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9">
        <v>0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9">
        <v>55953.32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9">
        <v>55953.32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1" t="s">
        <v>44</v>
      </c>
      <c r="B81" s="42"/>
      <c r="C81" s="42"/>
      <c r="D81" s="43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4">
        <v>2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4">
        <v>2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4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2">
        <v>0</v>
      </c>
    </row>
    <row r="86" spans="1:4" s="12" customFormat="1" x14ac:dyDescent="0.25">
      <c r="A86" s="41" t="s">
        <v>45</v>
      </c>
      <c r="B86" s="42"/>
      <c r="C86" s="42"/>
      <c r="D86" s="43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4">
        <v>10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4">
        <v>1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4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2020-03-19T08:05:53Z</dcterms:modified>
</cp:coreProperties>
</file>