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9" i="1" l="1"/>
  <c r="D22" i="1" l="1"/>
  <c r="D67" i="1" l="1"/>
  <c r="D25" i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<sst xmlns="http://schemas.openxmlformats.org/spreadsheetml/2006/main" count="165" uniqueCount="76">
  <si>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</si>
  <si>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</si>
  <si>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</si>
  <si>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</si>
  <si>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</si>
  <si>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</si>
  <si>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</si>
  <si>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</si>
  <si>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</si>
  <si>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</si>
  <si>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</si>
  <si>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</si>
  <si>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</si>
  <si>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</si>
  <si>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</si>
  <si>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</si>
  <si>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</si>
  <si>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</si>
  <si>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</si>
  <si>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</si>
  <si>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</si>
  <si>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</si>
  <si>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</si>
  <si>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</si>
  <si>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</si>
  <si>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</si>
  <si>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</si>
  <si>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</si>
  <si>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</si>
  <si>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</si>
  <si>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</si>
  <si>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</si>
  <si>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</si>
  <si>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</si>
  <si>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</si>
  <si>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</si>
  <si>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</si>
  <si>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</si>
  <si>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</si>
  <si>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</si>
  <si>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</si>
  <si>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</si>
  <si>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</si>
  <si>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</si>
  <si>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</si>
  <si>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</si>
  <si>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</si>
  <si>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</si>
  <si>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</si>
  <si>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</si>
  <si>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</si>
  <si>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</si>
  <si>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</si>
  <si>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</si>
  <si>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</si>
  <si>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</si>
  <si>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</si>
  <si>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</si>
  <si>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Адрес: п. Майский, ул. Садовая, д.1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</si>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</sst>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center" vertical="top"/>
    </xf>
    <xf numFmtId="43" fontId="11" fillId="2" borderId="1" xfId="0" applyNumberFormat="1" applyFont="1" applyFill="1" applyBorder="1" applyAlignment="1"/>
    <xf numFmtId="2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D37" sqref="D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2" t="s">
        <v>52</v>
      </c>
      <c r="B1" s="43"/>
      <c r="C1" s="43"/>
      <c r="D1" s="43"/>
      <c r="E1" s="43"/>
      <c r="F1" s="43"/>
    </row>
    <row r="2" spans="1:6" ht="15" customHeight="1" x14ac:dyDescent="0.25">
      <c r="A2" s="42" t="s">
        <v>51</v>
      </c>
      <c r="B2" s="44"/>
      <c r="C2" s="44"/>
      <c r="D2" s="44"/>
      <c r="E2" s="44"/>
      <c r="F2" s="44"/>
    </row>
    <row r="3" spans="1:6" x14ac:dyDescent="0.25">
      <c r="B3" s="40" t="s">
        <v>58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12573.764982751687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87358.23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636795.21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636795.21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640889.85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640889.85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653463.61498275166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D9+D16-D28</f>
        <v>5544.4429827516433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5">
        <v>283.5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82980.089999999967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30" t="s">
        <v>61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8">
        <f>D33+D37+D41+D45+D49+D53+D57</f>
        <v>647919.17200000002</v>
      </c>
    </row>
    <row r="29" spans="1:4" s="16" customFormat="1" ht="18" customHeight="1" x14ac:dyDescent="0.25">
      <c r="A29" s="48" t="s">
        <v>57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54</v>
      </c>
      <c r="C30" s="17"/>
      <c r="D30" s="28" t="s">
        <v>65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66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62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36">
        <v>168658.03200000001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67</v>
      </c>
    </row>
    <row r="35" spans="1:4" s="12" customFormat="1" x14ac:dyDescent="0.25">
      <c r="A35" s="8">
        <v>24</v>
      </c>
      <c r="B35" s="18" t="s">
        <v>55</v>
      </c>
      <c r="C35" s="20"/>
      <c r="D35" s="9" t="s">
        <v>66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62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37">
        <v>182520.33600000001</v>
      </c>
    </row>
    <row r="38" spans="1:4" s="12" customFormat="1" ht="43.5" x14ac:dyDescent="0.25">
      <c r="A38" s="17">
        <v>23</v>
      </c>
      <c r="B38" s="6" t="s">
        <v>54</v>
      </c>
      <c r="C38" s="20"/>
      <c r="D38" s="26" t="s">
        <v>68</v>
      </c>
    </row>
    <row r="39" spans="1:4" s="12" customFormat="1" x14ac:dyDescent="0.25">
      <c r="A39" s="8">
        <v>24</v>
      </c>
      <c r="B39" s="18" t="s">
        <v>55</v>
      </c>
      <c r="C39" s="8"/>
      <c r="D39" s="14" t="s">
        <v>66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62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125573.1</v>
      </c>
    </row>
    <row r="42" spans="1:4" s="12" customFormat="1" x14ac:dyDescent="0.25">
      <c r="A42" s="17">
        <v>23</v>
      </c>
      <c r="B42" s="6" t="s">
        <v>54</v>
      </c>
      <c r="C42" s="29"/>
      <c r="D42" s="31" t="s">
        <v>72</v>
      </c>
    </row>
    <row r="43" spans="1:4" s="12" customFormat="1" x14ac:dyDescent="0.25">
      <c r="A43" s="8">
        <v>24</v>
      </c>
      <c r="B43" s="18" t="s">
        <v>55</v>
      </c>
      <c r="C43" s="8"/>
      <c r="D43" s="14" t="s">
        <v>66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62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9">
        <v>103389.68399999999</v>
      </c>
    </row>
    <row r="46" spans="1:4" s="12" customFormat="1" x14ac:dyDescent="0.25">
      <c r="A46" s="17">
        <v>23</v>
      </c>
      <c r="B46" s="6" t="s">
        <v>54</v>
      </c>
      <c r="C46" s="8"/>
      <c r="D46" s="32" t="s">
        <v>69</v>
      </c>
    </row>
    <row r="47" spans="1:4" s="12" customFormat="1" x14ac:dyDescent="0.25">
      <c r="A47" s="8">
        <v>24</v>
      </c>
      <c r="B47" s="18" t="s">
        <v>55</v>
      </c>
      <c r="C47" s="8"/>
      <c r="D47" s="35" t="s">
        <v>73</v>
      </c>
    </row>
    <row r="48" spans="1:4" s="12" customFormat="1" x14ac:dyDescent="0.25">
      <c r="A48" s="8">
        <v>25</v>
      </c>
      <c r="B48" s="18" t="s">
        <v>36</v>
      </c>
      <c r="C48" s="8"/>
      <c r="D48" s="35" t="s">
        <v>74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4">
        <v>9346.2999999999993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70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66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62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40431.72</v>
      </c>
    </row>
    <row r="54" spans="1:4" s="12" customFormat="1" x14ac:dyDescent="0.25">
      <c r="A54" s="17">
        <v>23</v>
      </c>
      <c r="B54" s="6" t="s">
        <v>54</v>
      </c>
      <c r="C54" s="20"/>
      <c r="D54" s="26" t="s">
        <v>71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63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64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18000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4">
        <v>24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4">
        <v>23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4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4">
        <v>1418.79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5510.3500000000058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408.84</v>
      </c>
    </row>
    <row r="66" spans="1:4" s="12" customFormat="1" x14ac:dyDescent="0.25">
      <c r="A66" s="8">
        <v>33</v>
      </c>
      <c r="B66" s="2" t="s">
        <v>75</v>
      </c>
      <c r="C66" s="8" t="s">
        <v>10</v>
      </c>
      <c r="D66" s="9">
        <v>10417.34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9">
        <f>D64+D74-D77</f>
        <v>4554.580000000009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354.99</v>
      </c>
    </row>
    <row r="69" spans="1:4" s="12" customFormat="1" x14ac:dyDescent="0.25">
      <c r="A69" s="8">
        <v>36</v>
      </c>
      <c r="B69" s="2" t="s">
        <v>75</v>
      </c>
      <c r="C69" s="8" t="s">
        <v>10</v>
      </c>
      <c r="D69" s="9">
        <f>D66+D74-D75-D68</f>
        <v>9917.6200000000008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4" t="s">
        <v>59</v>
      </c>
    </row>
    <row r="72" spans="1:4" s="12" customFormat="1" x14ac:dyDescent="0.25">
      <c r="A72" s="8">
        <v>38</v>
      </c>
      <c r="B72" s="11" t="s">
        <v>36</v>
      </c>
      <c r="C72" s="9"/>
      <c r="D72" s="34" t="s">
        <v>60</v>
      </c>
    </row>
    <row r="73" spans="1:4" s="12" customFormat="1" x14ac:dyDescent="0.25">
      <c r="A73" s="8">
        <v>39</v>
      </c>
      <c r="B73" s="11" t="s">
        <v>37</v>
      </c>
      <c r="C73" s="9"/>
      <c r="D73" s="9">
        <v>17374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9">
        <v>45086.69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9">
        <v>45231.42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9">
        <v>0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9">
        <v>46042.46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9">
        <v>46042.46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4">
        <v>7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4">
        <v>7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4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3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4">
        <v>17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4">
        <v>1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4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2019-03-28T13:22:46Z</dcterms:modified>
</cp:coreProperties>
</file>