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9" i="1" l="1"/>
  <c r="D67" i="1"/>
  <c r="D25" i="1"/>
  <c r="D22" i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<sst xmlns="http://schemas.openxmlformats.org/spreadsheetml/2006/main" count="165" uniqueCount="76">
  <si>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</si>
  <si>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</si>
  <si>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</si>
  <si>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</si>
  <si>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</si>
  <si>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</si>
  <si>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</si>
  <si>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</si>
  <si>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</si>
  <si>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</si>
  <si>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</si>
  <si>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</si>
  <si>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</si>
  <si>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</si>
  <si>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</si>
  <si>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</si>
  <si>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</si>
  <si>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</si>
  <si>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</si>
  <si>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</si>
  <si>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</si>
  <si>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</si>
  <si>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</si>
  <si>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</si>
  <si>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</si>
  <si>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</si>
  <si>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</si>
  <si>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</si>
  <si>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</si>
  <si>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</si>
  <si>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</si>
  <si>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</si>
  <si>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</si>
  <si>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</si>
  <si>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</si>
  <si>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</si>
  <si>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</si>
  <si>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</si>
  <si>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</si>
  <si>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</si>
  <si>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</si>
  <si>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</si>
  <si>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</si>
  <si>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</si>
  <si>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</si>
  <si>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</si>
  <si>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</si>
  <si>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</si>
  <si>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</si>
  <si>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</si>
  <si>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</si>
  <si>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</si>
  <si>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</si>
  <si>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</si>
  <si>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</si>
  <si>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</si>
  <si>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</si>
  <si>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</si>
  <si>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</si>
  <si>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</si>
  <si>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</si>
  <si>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</si>
  <si>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</si>
  <si>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</si>
  <si>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</si>
  <si>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</si>
  <si>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</si>
  <si>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</si>
  <si>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</si>
  <si>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</si>
  <si>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</si>
  <si>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</si>
  <si>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</si>
  <si>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</si>
  <si>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д.8г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</si>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</sst>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3" fontId="11" fillId="2" borderId="1" xfId="0" applyNumberFormat="1" applyFont="1" applyFill="1" applyBorder="1" applyAlignment="1"/>
    <xf numFmtId="43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30" zoomScaleNormal="100" zoomScaleSheetLayoutView="100" workbookViewId="0">
      <selection activeCell="E38" sqref="E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52</v>
      </c>
      <c r="B1" s="43"/>
      <c r="C1" s="43"/>
      <c r="D1" s="43"/>
      <c r="E1" s="43"/>
      <c r="F1" s="43"/>
    </row>
    <row r="2" spans="1:6" ht="15" customHeight="1" x14ac:dyDescent="0.25">
      <c r="A2" s="42" t="s">
        <v>51</v>
      </c>
      <c r="B2" s="44"/>
      <c r="C2" s="44"/>
      <c r="D2" s="44"/>
      <c r="E2" s="44"/>
      <c r="F2" s="44"/>
    </row>
    <row r="3" spans="1:6" x14ac:dyDescent="0.25">
      <c r="B3" s="40" t="s">
        <v>74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-77975.977757941233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2227.17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126123.33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609414.26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609414.26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584687.29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584687.29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508938.48224205879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D9+D16-D28</f>
        <v>-75222.907757941168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2134.6799999999998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D11-D10+D13-D16</f>
        <v>148623.13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6">
        <f>D33+D37+D41+D45+D49+D53+D57</f>
        <v>581934.22</v>
      </c>
    </row>
    <row r="29" spans="1:4" s="16" customFormat="1" ht="18" customHeight="1" x14ac:dyDescent="0.25">
      <c r="A29" s="48" t="s">
        <v>57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9">
        <v>144280.51</v>
      </c>
    </row>
    <row r="34" spans="1:5" s="12" customFormat="1" x14ac:dyDescent="0.25">
      <c r="A34" s="17">
        <v>23</v>
      </c>
      <c r="B34" s="6" t="s">
        <v>54</v>
      </c>
      <c r="C34" s="8"/>
      <c r="D34" s="38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163139.35999999999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122322.98</v>
      </c>
      <c r="E41" s="39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107947.78</v>
      </c>
    </row>
    <row r="46" spans="1:5" s="12" customFormat="1" hidden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hidden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hidden="1" x14ac:dyDescent="0.25">
      <c r="A49" s="8">
        <v>26</v>
      </c>
      <c r="B49" s="19" t="s">
        <v>56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38573.589999999997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5670</v>
      </c>
    </row>
    <row r="58" spans="1:4" s="12" customFormat="1" x14ac:dyDescent="0.25">
      <c r="A58" s="45" t="s">
        <v>28</v>
      </c>
      <c r="B58" s="57"/>
      <c r="C58" s="57"/>
      <c r="D58" s="58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17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17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5" t="s">
        <v>33</v>
      </c>
      <c r="B63" s="46"/>
      <c r="C63" s="46"/>
      <c r="D63" s="47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-44004.899999999994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250.15</v>
      </c>
    </row>
    <row r="66" spans="1:4" s="12" customFormat="1" x14ac:dyDescent="0.25">
      <c r="A66" s="8">
        <v>33</v>
      </c>
      <c r="B66" s="2" t="s">
        <v>75</v>
      </c>
      <c r="C66" s="8" t="s">
        <v>10</v>
      </c>
      <c r="D66" s="9">
        <v>45174.86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-48739.62999999999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75</v>
      </c>
      <c r="C69" s="8" t="s">
        <v>10</v>
      </c>
      <c r="D69" s="22">
        <f>D66+D74-D75</f>
        <v>33499.78</v>
      </c>
    </row>
    <row r="70" spans="1:4" s="12" customFormat="1" x14ac:dyDescent="0.25">
      <c r="A70" s="45" t="s">
        <v>34</v>
      </c>
      <c r="B70" s="46"/>
      <c r="C70" s="46"/>
      <c r="D70" s="47"/>
    </row>
    <row r="71" spans="1:4" s="12" customFormat="1" x14ac:dyDescent="0.25">
      <c r="A71" s="8">
        <v>37</v>
      </c>
      <c r="B71" s="11" t="s">
        <v>35</v>
      </c>
      <c r="C71" s="9"/>
      <c r="D71" s="32" t="s">
        <v>58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59</v>
      </c>
    </row>
    <row r="73" spans="1:4" s="12" customFormat="1" x14ac:dyDescent="0.25">
      <c r="A73" s="8">
        <v>39</v>
      </c>
      <c r="B73" s="11" t="s">
        <v>37</v>
      </c>
      <c r="C73" s="9"/>
      <c r="D73" s="9">
        <v>31068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66358.19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78033.27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-11675.080000000002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82768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82768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5" t="s">
        <v>44</v>
      </c>
      <c r="B81" s="46"/>
      <c r="C81" s="46"/>
      <c r="D81" s="47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4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4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5" t="s">
        <v>45</v>
      </c>
      <c r="B86" s="46"/>
      <c r="C86" s="46"/>
      <c r="D86" s="47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5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1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2019-03-21T10:14:10Z</dcterms:modified>
</cp:coreProperties>
</file>