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5" i="1" l="1"/>
  <c r="D77" i="1" l="1"/>
  <c r="D84" i="1"/>
  <c r="D23" i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<sst xmlns="http://schemas.openxmlformats.org/spreadsheetml/2006/main" count="179" uniqueCount="79">
  <si>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</si>
  <si>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</si>
  <si>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</si>
  <si>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</si>
  <si>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</si>
  <si>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</si>
  <si>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</si>
  <si>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</si>
  <si>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</si>
  <si>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</si>
  <si>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</si>
  <si>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</si>
  <si>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</si>
  <si>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</si>
  <si>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</si>
  <si>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</si>
  <si>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</si>
  <si>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</si>
  <si>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</si>
  <si>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</si>
  <si>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</si>
  <si>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</si>
  <si>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</si>
  <si>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</si>
  <si>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</si>
  <si>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</si>
  <si>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</si>
  <si>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</si>
  <si>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</si>
  <si>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</si>
  <si>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</si>
  <si>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</si>
  <si>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</si>
  <si>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</si>
  <si>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</si>
  <si>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</si>
  <si>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</si>
  <si>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</si>
  <si>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</si>
  <si>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</si>
  <si>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</si>
  <si>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</si>
  <si>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</si>
  <si>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</si>
  <si>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</si>
  <si>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</si>
  <si>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</si>
  <si>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</si>
  <si>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</si>
  <si>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</si>
  <si>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</si>
  <si>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</si>
  <si>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</si>
  <si>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</si>
  <si>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</si>
  <si>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</si>
  <si>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</si>
  <si>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</si>
  <si>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</si>
  <si>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</si>
  <si>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</si>
  <si>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</si>
  <si>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</si>
  <si>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</si>
  <si>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</si>
  <si>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</si>
  <si>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</si>
  <si>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</si>
  <si>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</si>
  <si>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</si>
  <si>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</si>
  <si>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</si>
  <si>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</si>
  <si>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д.22</t>
  </si>
  <si>
    <t>Обслуживание ТС</t>
  </si>
  <si>
    <t>в отопительный период</t>
  </si>
  <si>
    <t>Итого задолженность потребителей с учетом переплат</t>
  </si>
  <si>
    <t>многоквартирного дома за 2020 год</t>
  </si>
  <si>
    <t>Поверка 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</si>
</sst>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Normal="100" zoomScaleSheetLayoutView="100" workbookViewId="0">
      <selection activeCell="E66" sqref="E6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5" t="s">
        <v>51</v>
      </c>
      <c r="B1" s="56"/>
      <c r="C1" s="56"/>
      <c r="D1" s="56"/>
      <c r="E1" s="56"/>
      <c r="F1" s="56"/>
    </row>
    <row r="2" spans="1:6" ht="15" customHeight="1" x14ac:dyDescent="0.25">
      <c r="A2" s="55" t="s">
        <v>77</v>
      </c>
      <c r="B2" s="57"/>
      <c r="C2" s="57"/>
      <c r="D2" s="57"/>
      <c r="E2" s="57"/>
      <c r="F2" s="57"/>
    </row>
    <row r="3" spans="1:6" x14ac:dyDescent="0.25">
      <c r="B3" s="53" t="s">
        <v>73</v>
      </c>
      <c r="C3" s="54"/>
      <c r="D3" s="5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-2926.8852761099115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2831.19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22624.739999999991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455530.6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455530.6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437237.02999999997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437237.02999999997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437141.33472389006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-19514.045276110002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774.49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40918.31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456655.38000000006</v>
      </c>
    </row>
    <row r="29" spans="1:4" s="16" customFormat="1" ht="18" customHeight="1" x14ac:dyDescent="0.25">
      <c r="A29" s="58" t="s">
        <v>56</v>
      </c>
      <c r="B29" s="59"/>
      <c r="C29" s="59"/>
      <c r="D29" s="6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9">
        <v>112779.8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81290.09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122033.91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75054.759999999995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3492.82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27504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10800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17">
        <v>23</v>
      </c>
      <c r="B62" s="18" t="s">
        <v>53</v>
      </c>
      <c r="C62" s="41"/>
      <c r="D62" s="8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41"/>
      <c r="D63" s="9" t="s">
        <v>75</v>
      </c>
    </row>
    <row r="64" spans="1:4" s="12" customFormat="1" x14ac:dyDescent="0.25">
      <c r="A64" s="8">
        <v>25</v>
      </c>
      <c r="B64" s="18" t="s">
        <v>36</v>
      </c>
      <c r="C64" s="41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1"/>
      <c r="D65" s="9">
        <v>16000</v>
      </c>
    </row>
    <row r="66" spans="1:4" s="12" customFormat="1" x14ac:dyDescent="0.25">
      <c r="A66" s="42" t="s">
        <v>28</v>
      </c>
      <c r="B66" s="51"/>
      <c r="C66" s="51"/>
      <c r="D66" s="52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5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5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2" t="s">
        <v>33</v>
      </c>
      <c r="B71" s="43"/>
      <c r="C71" s="43"/>
      <c r="D71" s="44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1882.7800000000061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250.24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2998.9999999999927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862.67000000000553</v>
      </c>
    </row>
    <row r="76" spans="1:4" s="12" customFormat="1" x14ac:dyDescent="0.25">
      <c r="A76" s="8">
        <v>35</v>
      </c>
      <c r="B76" s="2" t="s">
        <v>76</v>
      </c>
      <c r="C76" s="8" t="s">
        <v>10</v>
      </c>
      <c r="D76" s="9">
        <v>67.989999999999995</v>
      </c>
    </row>
    <row r="77" spans="1:4" s="12" customFormat="1" x14ac:dyDescent="0.25">
      <c r="A77" s="8">
        <v>36</v>
      </c>
      <c r="B77" s="2" t="s">
        <v>9</v>
      </c>
      <c r="C77" s="8" t="s">
        <v>10</v>
      </c>
      <c r="D77" s="22">
        <f>D74+D82-D83</f>
        <v>4672.8699999999881</v>
      </c>
    </row>
    <row r="78" spans="1:4" s="12" customFormat="1" x14ac:dyDescent="0.25">
      <c r="A78" s="42" t="s">
        <v>34</v>
      </c>
      <c r="B78" s="43"/>
      <c r="C78" s="43"/>
      <c r="D78" s="44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13226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38217.06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36543.19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1673.8699999999953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37563.300000000003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37563.300000000003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2" t="s">
        <v>44</v>
      </c>
      <c r="B89" s="43"/>
      <c r="C89" s="43"/>
      <c r="D89" s="44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x14ac:dyDescent="0.25">
      <c r="A94" s="42" t="s">
        <v>45</v>
      </c>
      <c r="B94" s="43"/>
      <c r="C94" s="43"/>
      <c r="D94" s="44"/>
    </row>
    <row r="95" spans="1:4" x14ac:dyDescent="0.25">
      <c r="A95" s="8">
        <v>51</v>
      </c>
      <c r="B95" s="13" t="s">
        <v>46</v>
      </c>
      <c r="C95" s="8" t="s">
        <v>49</v>
      </c>
      <c r="D95" s="23">
        <v>1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2021-03-19T10:18:51Z</dcterms:modified>
</cp:coreProperties>
</file>