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945" windowWidth="14805" windowHeight="71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77" i="1" l="1"/>
  <c r="D75" i="1"/>
  <c r="D25" i="1"/>
  <c r="D22" i="1"/>
  <c r="D84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<sst xmlns="http://schemas.openxmlformats.org/spreadsheetml/2006/main" count="179" uniqueCount="79">
  <si>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</si>
  <si>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</si>
  <si>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</si>
  <si>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</si>
  <si>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</si>
  <si>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</si>
  <si>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</si>
  <si>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</si>
  <si>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</si>
  <si>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</si>
  <si>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</si>
  <si>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</si>
  <si>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</si>
  <si>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</si>
  <si>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</si>
  <si>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</si>
  <si>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</si>
  <si>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</si>
  <si>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</si>
  <si>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</si>
  <si>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</si>
  <si>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</si>
  <si>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</si>
  <si>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</si>
  <si>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</si>
  <si>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</si>
  <si>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</si>
  <si>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</si>
  <si>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</si>
  <si>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</si>
  <si>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</si>
  <si>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</si>
  <si>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</si>
  <si>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</si>
  <si>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</si>
  <si>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</si>
  <si>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</si>
  <si>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</si>
  <si>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</si>
  <si>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</si>
  <si>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</si>
  <si>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</si>
  <si>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</si>
  <si>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</si>
  <si>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</si>
  <si>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</si>
  <si>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</si>
  <si>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</si>
  <si>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</si>
  <si>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</si>
  <si>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</si>
  <si>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</si>
  <si>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</si>
  <si>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</si>
  <si>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</si>
  <si>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</si>
  <si>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</si>
  <si>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</si>
  <si>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</si>
  <si>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</si>
  <si>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</si>
  <si>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</si>
  <si>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</si>
  <si>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</si>
  <si>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</si>
  <si>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</si>
  <si>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</si>
  <si>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</si>
  <si>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</si>
  <si>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</si>
  <si>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</si>
  <si>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</si>
  <si>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</si>
  <si>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</si>
  <si>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</si>
  <si>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Октябрьская д.4</t>
  </si>
  <si>
    <t>Итого задолженность потребителей с учетом переплат</t>
  </si>
  <si>
    <t>многоквартирного дома за 2022 год</t>
  </si>
  <si>
    <t>Поверка 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</si>
</sst>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" fillId="0" borderId="0" xfId="0" applyNumberFormat="1" applyFont="1"/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topLeftCell="A14" zoomScaleNormal="100" zoomScaleSheetLayoutView="100" workbookViewId="0">
      <selection activeCell="E38" sqref="E3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5" t="s">
        <v>51</v>
      </c>
      <c r="B1" s="46"/>
      <c r="C1" s="46"/>
      <c r="D1" s="46"/>
      <c r="E1" s="46"/>
      <c r="F1" s="46"/>
    </row>
    <row r="2" spans="1:6" ht="15" customHeight="1" x14ac:dyDescent="0.25">
      <c r="A2" s="45" t="s">
        <v>77</v>
      </c>
      <c r="B2" s="47"/>
      <c r="C2" s="47"/>
      <c r="D2" s="47"/>
      <c r="E2" s="47"/>
      <c r="F2" s="47"/>
    </row>
    <row r="3" spans="1:6" x14ac:dyDescent="0.25">
      <c r="B3" s="43" t="s">
        <v>75</v>
      </c>
      <c r="C3" s="44"/>
      <c r="D3" s="44"/>
      <c r="E3" s="44"/>
      <c r="F3" s="4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4" t="s">
        <v>7</v>
      </c>
      <c r="B8" s="55"/>
      <c r="C8" s="55"/>
      <c r="D8" s="5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3095.0910911774845</v>
      </c>
      <c r="E9" s="41"/>
      <c r="F9" s="41"/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9">
        <v>32011.860000000015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177910.66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177910.66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171462.93000000002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171462.93000000002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174558.02109117751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-11295.178908822505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</f>
        <v>38459.589999999997</v>
      </c>
    </row>
    <row r="26" spans="1:4" s="12" customFormat="1" ht="15" customHeight="1" x14ac:dyDescent="0.25">
      <c r="A26" s="57" t="s">
        <v>26</v>
      </c>
      <c r="B26" s="58"/>
      <c r="C26" s="58"/>
      <c r="D26" s="59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D33+D37+D41+D45+D49+D53+D57+D61+D65</f>
        <v>185853.2</v>
      </c>
    </row>
    <row r="29" spans="1:4" s="16" customFormat="1" ht="18" customHeight="1" x14ac:dyDescent="0.25">
      <c r="A29" s="51" t="s">
        <v>56</v>
      </c>
      <c r="B29" s="52"/>
      <c r="C29" s="52"/>
      <c r="D29" s="53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39228.160000000003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30425.13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43420.86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21849.93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9981.1200000000008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9048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4320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17">
        <v>23</v>
      </c>
      <c r="B62" s="18" t="s">
        <v>53</v>
      </c>
      <c r="C62" s="42"/>
      <c r="D62" s="8" t="s">
        <v>78</v>
      </c>
    </row>
    <row r="63" spans="1:4" s="12" customFormat="1" x14ac:dyDescent="0.25">
      <c r="A63" s="8">
        <v>24</v>
      </c>
      <c r="B63" s="18" t="s">
        <v>54</v>
      </c>
      <c r="C63" s="42"/>
      <c r="D63" s="9" t="s">
        <v>74</v>
      </c>
    </row>
    <row r="64" spans="1:4" s="12" customFormat="1" x14ac:dyDescent="0.25">
      <c r="A64" s="8">
        <v>25</v>
      </c>
      <c r="B64" s="18" t="s">
        <v>36</v>
      </c>
      <c r="C64" s="42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2"/>
      <c r="D65" s="9">
        <v>19880</v>
      </c>
    </row>
    <row r="66" spans="1:4" s="12" customFormat="1" x14ac:dyDescent="0.25">
      <c r="A66" s="48" t="s">
        <v>28</v>
      </c>
      <c r="B66" s="60"/>
      <c r="C66" s="60"/>
      <c r="D66" s="61"/>
    </row>
    <row r="67" spans="1:4" s="12" customFormat="1" ht="15" customHeight="1" x14ac:dyDescent="0.25">
      <c r="A67" s="8">
        <v>27</v>
      </c>
      <c r="B67" s="2" t="s">
        <v>29</v>
      </c>
      <c r="C67" s="8" t="s">
        <v>10</v>
      </c>
      <c r="D67" s="23">
        <v>2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2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8" t="s">
        <v>33</v>
      </c>
      <c r="B71" s="49"/>
      <c r="C71" s="49"/>
      <c r="D71" s="50"/>
    </row>
    <row r="72" spans="1:4" s="12" customFormat="1" x14ac:dyDescent="0.25">
      <c r="A72" s="8">
        <v>31</v>
      </c>
      <c r="B72" s="6" t="s">
        <v>11</v>
      </c>
      <c r="C72" s="8" t="s">
        <v>10</v>
      </c>
      <c r="D72" s="9">
        <v>-1941.8600000000004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650.22000000000071</v>
      </c>
    </row>
    <row r="75" spans="1:4" s="12" customFormat="1" x14ac:dyDescent="0.25">
      <c r="A75" s="8">
        <v>34</v>
      </c>
      <c r="B75" s="6" t="s">
        <v>23</v>
      </c>
      <c r="C75" s="8" t="s">
        <v>10</v>
      </c>
      <c r="D75" s="22">
        <f>D72+D83-D85</f>
        <v>-1187.2600000000002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777.66000000000076</v>
      </c>
    </row>
    <row r="78" spans="1:4" s="12" customFormat="1" x14ac:dyDescent="0.25">
      <c r="A78" s="48" t="s">
        <v>34</v>
      </c>
      <c r="B78" s="49"/>
      <c r="C78" s="49"/>
      <c r="D78" s="50"/>
    </row>
    <row r="79" spans="1:4" s="12" customFormat="1" x14ac:dyDescent="0.25">
      <c r="A79" s="8">
        <v>37</v>
      </c>
      <c r="B79" s="11" t="s">
        <v>35</v>
      </c>
      <c r="C79" s="9"/>
      <c r="D79" s="32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2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537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4">
        <v>2573.59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2446.15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127.44000000000005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1691.55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1691.55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8" t="s">
        <v>44</v>
      </c>
      <c r="B89" s="49"/>
      <c r="C89" s="49"/>
      <c r="D89" s="50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31">
        <v>0</v>
      </c>
    </row>
    <row r="94" spans="1:4" s="12" customFormat="1" x14ac:dyDescent="0.25">
      <c r="A94" s="48" t="s">
        <v>45</v>
      </c>
      <c r="B94" s="49"/>
      <c r="C94" s="49"/>
      <c r="D94" s="50"/>
    </row>
    <row r="95" spans="1:4" s="12" customFormat="1" x14ac:dyDescent="0.25">
      <c r="A95" s="8">
        <v>51</v>
      </c>
      <c r="B95" s="13" t="s">
        <v>46</v>
      </c>
      <c r="C95" s="8" t="s">
        <v>49</v>
      </c>
      <c r="D95" s="23">
        <v>2</v>
      </c>
    </row>
    <row r="96" spans="1:4" s="12" customFormat="1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s="12" customFormat="1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F3"/>
    <mergeCell ref="A1:F1"/>
    <mergeCell ref="A2:F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2023-03-21T06:06:57Z</dcterms:modified>
</cp:coreProperties>
</file>