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25" i="1" l="1"/>
  <c r="D22" i="1"/>
  <c r="D75" i="1" l="1"/>
  <c r="D77" i="1" l="1"/>
  <c r="D84" i="1"/>
  <c r="D23" i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<sst xmlns="http://schemas.openxmlformats.org/spreadsheetml/2006/main" count="179" uniqueCount="79">
  <si>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</si>
  <si>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</si>
  <si>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</si>
  <si>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</si>
  <si>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</si>
  <si>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</si>
  <si>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</si>
  <si>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</si>
  <si>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</si>
  <si>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</si>
  <si>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</si>
  <si>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</si>
  <si>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</si>
  <si>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</si>
  <si>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</si>
  <si>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</si>
  <si>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</si>
  <si>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</si>
  <si>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</si>
  <si>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</si>
  <si>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</si>
  <si>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</si>
  <si>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</si>
  <si>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</si>
  <si>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</si>
  <si>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</si>
  <si>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</si>
  <si>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</si>
  <si>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</si>
  <si>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</si>
  <si>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</si>
  <si>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</si>
  <si>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</si>
  <si>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</si>
  <si>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</si>
  <si>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</si>
  <si>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</si>
  <si>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</si>
  <si>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</si>
  <si>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</si>
  <si>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</si>
  <si>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</si>
  <si>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</si>
  <si>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</si>
  <si>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</si>
  <si>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</si>
  <si>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</si>
  <si>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</si>
  <si>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</si>
  <si>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</si>
  <si>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</si>
  <si>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</si>
  <si>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</si>
  <si>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</si>
  <si>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</si>
  <si>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</si>
  <si>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</si>
  <si>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</si>
  <si>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</si>
  <si>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</si>
  <si>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</si>
  <si>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</si>
  <si>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</si>
  <si>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</si>
  <si>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</si>
  <si>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</si>
  <si>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</si>
  <si>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</si>
  <si>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</si>
  <si>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</si>
  <si>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</si>
  <si>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</si>
  <si>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</si>
  <si>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Адрес: п. Майский, ул. Садовая, д.22</t>
  </si>
  <si>
    <t>Обслуживание ТС</t>
  </si>
  <si>
    <t>в отопительный период</t>
  </si>
  <si>
    <t>Итого задолженность потребителей с учетом переплат</t>
  </si>
  <si>
    <t>Поверка ТС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</si>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</sst>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zoomScaleNormal="100" zoomScaleSheetLayoutView="100" workbookViewId="0">
      <selection activeCell="F81" sqref="F81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5" t="s">
        <v>51</v>
      </c>
      <c r="B1" s="56"/>
      <c r="C1" s="56"/>
      <c r="D1" s="56"/>
      <c r="E1" s="56"/>
      <c r="F1" s="56"/>
    </row>
    <row r="2" spans="1:6" ht="15" customHeight="1" x14ac:dyDescent="0.25">
      <c r="A2" s="55" t="s">
        <v>78</v>
      </c>
      <c r="B2" s="57"/>
      <c r="C2" s="57"/>
      <c r="D2" s="57"/>
      <c r="E2" s="57"/>
      <c r="F2" s="57"/>
    </row>
    <row r="3" spans="1:6" x14ac:dyDescent="0.25">
      <c r="B3" s="53" t="s">
        <v>73</v>
      </c>
      <c r="C3" s="54"/>
      <c r="D3" s="54"/>
      <c r="E3" s="54"/>
      <c r="F3" s="54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45" t="s">
        <v>7</v>
      </c>
      <c r="B8" s="46"/>
      <c r="C8" s="46"/>
      <c r="D8" s="47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-26760.945276110026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52761.020000000019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463866.22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463866.22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463943.66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463943.66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437182.71472388995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-27657.505276110023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52683.580000000016</v>
      </c>
    </row>
    <row r="26" spans="1:4" s="12" customFormat="1" ht="15" customHeight="1" x14ac:dyDescent="0.25">
      <c r="A26" s="48" t="s">
        <v>26</v>
      </c>
      <c r="B26" s="49"/>
      <c r="C26" s="49"/>
      <c r="D26" s="50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D33+D37+D41+D45+D49+D53+D57+D61+D65</f>
        <v>464840.22</v>
      </c>
    </row>
    <row r="29" spans="1:4" s="16" customFormat="1" ht="18" customHeight="1" x14ac:dyDescent="0.25">
      <c r="A29" s="58" t="s">
        <v>56</v>
      </c>
      <c r="B29" s="59"/>
      <c r="C29" s="59"/>
      <c r="D29" s="60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9">
        <v>118141.34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85154.62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127835.4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78622.850000000006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9082.01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27504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10800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74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75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7700</v>
      </c>
    </row>
    <row r="62" spans="1:4" s="12" customFormat="1" x14ac:dyDescent="0.25">
      <c r="A62" s="17">
        <v>23</v>
      </c>
      <c r="B62" s="18" t="s">
        <v>53</v>
      </c>
      <c r="C62" s="41"/>
      <c r="D62" s="8" t="s">
        <v>77</v>
      </c>
    </row>
    <row r="63" spans="1:4" s="12" customFormat="1" ht="15" customHeight="1" x14ac:dyDescent="0.25">
      <c r="A63" s="8">
        <v>24</v>
      </c>
      <c r="B63" s="18" t="s">
        <v>54</v>
      </c>
      <c r="C63" s="41"/>
      <c r="D63" s="9" t="s">
        <v>75</v>
      </c>
    </row>
    <row r="64" spans="1:4" s="12" customFormat="1" x14ac:dyDescent="0.25">
      <c r="A64" s="8">
        <v>25</v>
      </c>
      <c r="B64" s="18" t="s">
        <v>36</v>
      </c>
      <c r="C64" s="41"/>
      <c r="D64" s="9" t="s">
        <v>60</v>
      </c>
    </row>
    <row r="65" spans="1:4" s="12" customFormat="1" x14ac:dyDescent="0.25">
      <c r="A65" s="8">
        <v>26</v>
      </c>
      <c r="B65" s="18" t="s">
        <v>55</v>
      </c>
      <c r="C65" s="41"/>
      <c r="D65" s="9">
        <v>0</v>
      </c>
    </row>
    <row r="66" spans="1:4" s="12" customFormat="1" x14ac:dyDescent="0.25">
      <c r="A66" s="42" t="s">
        <v>28</v>
      </c>
      <c r="B66" s="51"/>
      <c r="C66" s="51"/>
      <c r="D66" s="52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>
        <v>5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5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2" t="s">
        <v>33</v>
      </c>
      <c r="B71" s="43"/>
      <c r="C71" s="43"/>
      <c r="D71" s="44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9">
        <v>-680.5399999999936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4369.6799999999857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D72+D83-D85</f>
        <v>118.81000000001222</v>
      </c>
    </row>
    <row r="76" spans="1:4" s="12" customFormat="1" x14ac:dyDescent="0.25">
      <c r="A76" s="8">
        <v>35</v>
      </c>
      <c r="B76" s="2" t="s">
        <v>76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9</v>
      </c>
      <c r="C77" s="8" t="s">
        <v>10</v>
      </c>
      <c r="D77" s="22">
        <f>D74+D82-D83</f>
        <v>3239.8199999999852</v>
      </c>
    </row>
    <row r="78" spans="1:4" s="12" customFormat="1" x14ac:dyDescent="0.25">
      <c r="A78" s="42" t="s">
        <v>34</v>
      </c>
      <c r="B78" s="43"/>
      <c r="C78" s="43"/>
      <c r="D78" s="44"/>
    </row>
    <row r="79" spans="1:4" s="12" customFormat="1" x14ac:dyDescent="0.25">
      <c r="A79" s="8">
        <v>37</v>
      </c>
      <c r="B79" s="11" t="s">
        <v>35</v>
      </c>
      <c r="C79" s="9"/>
      <c r="D79" s="32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32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13338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4">
        <v>41684.19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42814.05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-1129.8600000000006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42014.7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42014.7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2" t="s">
        <v>44</v>
      </c>
      <c r="B89" s="43"/>
      <c r="C89" s="43"/>
      <c r="D89" s="44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1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1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31">
        <v>0</v>
      </c>
    </row>
    <row r="94" spans="1:4" x14ac:dyDescent="0.25">
      <c r="A94" s="42" t="s">
        <v>45</v>
      </c>
      <c r="B94" s="43"/>
      <c r="C94" s="43"/>
      <c r="D94" s="44"/>
    </row>
    <row r="95" spans="1:4" x14ac:dyDescent="0.25">
      <c r="A95" s="8">
        <v>51</v>
      </c>
      <c r="B95" s="13" t="s">
        <v>46</v>
      </c>
      <c r="C95" s="8" t="s">
        <v>49</v>
      </c>
      <c r="D95" s="23">
        <v>3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B3:F3"/>
    <mergeCell ref="A1:F1"/>
    <mergeCell ref="A2:F2"/>
    <mergeCell ref="A71:D71"/>
    <mergeCell ref="A78:D78"/>
    <mergeCell ref="A29:D29"/>
    <mergeCell ref="A89:D89"/>
    <mergeCell ref="A94:D94"/>
    <mergeCell ref="A8:D8"/>
    <mergeCell ref="A26:D26"/>
    <mergeCell ref="A66:D66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2023-03-06T10:41:56Z</dcterms:modified>
</cp:coreProperties>
</file>