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3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25" i="1" l="1"/>
  <c r="D22" i="1"/>
  <c r="D77" i="1"/>
  <c r="D75" i="1" l="1"/>
  <c r="D84" i="1" l="1"/>
  <c r="D23" i="1" l="1"/>
</calcChain>
</file>

<file path=xl/sharedStrings.xml><?xml version="1.0" encoding="utf-8"?>
<sst xmlns="http://schemas.openxmlformats.org/spreadsheetml/2006/main" count="179" uniqueCount="79">
  <si>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</si>
  <si>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</si>
  <si>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</si>
  <si>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</si>
  <si>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</si>
  <si>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</si>
  <si>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</si>
  <si>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</si>
  <si>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</si>
  <si>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</si>
  <si>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</si>
  <si>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</si>
  <si>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</si>
  <si>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</si>
  <si>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</si>
  <si>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</si>
  <si>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</si>
  <si>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</si>
  <si>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</si>
  <si>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</si>
  <si>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</si>
  <si>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</si>
  <si>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</si>
  <si>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</si>
  <si>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</si>
  <si>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</si>
  <si>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</si>
  <si>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</si>
  <si>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</si>
  <si>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</si>
  <si>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</si>
  <si>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</si>
  <si>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</si>
  <si>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</si>
  <si>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</si>
  <si>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</si>
  <si>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</si>
  <si>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</si>
  <si>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</si>
  <si>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</si>
  <si>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</si>
  <si>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</si>
  <si>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</si>
  <si>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</si>
  <si>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</si>
  <si>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</si>
  <si>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</si>
  <si>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</si>
  <si>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</si>
  <si>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</si>
  <si>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</si>
  <si>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</si>
  <si>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</si>
  <si>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</si>
  <si>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</si>
  <si>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</si>
  <si>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</si>
  <si>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</si>
  <si>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</si>
  <si>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</si>
  <si>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</si>
  <si>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</si>
  <si>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</si>
  <si>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</si>
  <si>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</si>
  <si>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</si>
  <si>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</si>
  <si>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</si>
  <si>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</si>
  <si>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</si>
  <si>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</si>
  <si>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</si>
  <si>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</si>
  <si>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</si>
  <si>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</si>
  <si>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Головино ул. Школьный д.1</t>
  </si>
  <si>
    <t>Итого задолженность потребителей с учетом переплат</t>
  </si>
  <si>
    <t>Поверка ТС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</si>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</sst>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view="pageBreakPreview" topLeftCell="A70" zoomScaleSheetLayoutView="100" workbookViewId="0">
      <selection activeCell="E88" sqref="E88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2" t="s">
        <v>51</v>
      </c>
      <c r="B1" s="43"/>
      <c r="C1" s="43"/>
      <c r="D1" s="43"/>
      <c r="E1" s="43"/>
      <c r="F1" s="43"/>
    </row>
    <row r="2" spans="1:6" ht="15" customHeight="1" x14ac:dyDescent="0.25">
      <c r="A2" s="42" t="s">
        <v>78</v>
      </c>
      <c r="B2" s="44"/>
      <c r="C2" s="44"/>
      <c r="D2" s="44"/>
      <c r="E2" s="44"/>
      <c r="F2" s="44"/>
    </row>
    <row r="3" spans="1:6" x14ac:dyDescent="0.25">
      <c r="B3" s="40" t="s">
        <v>75</v>
      </c>
      <c r="C3" s="41"/>
      <c r="D3" s="41"/>
      <c r="E3" s="41"/>
      <c r="F3" s="4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51" t="s">
        <v>7</v>
      </c>
      <c r="B8" s="52"/>
      <c r="C8" s="52"/>
      <c r="D8" s="53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-12011.699753450848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22">
        <v>38957.199753450841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63456.04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63456.04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66533.069999999992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66533.069999999992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D17+D9+D10</f>
        <v>54521.370246549144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-6394.119753450861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35880.169753450857</v>
      </c>
    </row>
    <row r="26" spans="1:4" s="12" customFormat="1" ht="15" customHeight="1" x14ac:dyDescent="0.25">
      <c r="A26" s="54" t="s">
        <v>26</v>
      </c>
      <c r="B26" s="55"/>
      <c r="C26" s="55"/>
      <c r="D26" s="56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D33+D37+D41+D45+D49+D53+D57+D61+D65</f>
        <v>60915.490000000005</v>
      </c>
    </row>
    <row r="29" spans="1:4" s="16" customFormat="1" ht="18" customHeight="1" x14ac:dyDescent="0.25">
      <c r="A29" s="48" t="s">
        <v>56</v>
      </c>
      <c r="B29" s="49"/>
      <c r="C29" s="49"/>
      <c r="D29" s="50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13702.49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9888.6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14738.42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7935.98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2786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2904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1260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17">
        <v>23</v>
      </c>
      <c r="B62" s="18" t="s">
        <v>53</v>
      </c>
      <c r="C62" s="39"/>
      <c r="D62" s="26" t="s">
        <v>77</v>
      </c>
    </row>
    <row r="63" spans="1:4" s="12" customFormat="1" x14ac:dyDescent="0.25">
      <c r="A63" s="8">
        <v>24</v>
      </c>
      <c r="B63" s="18" t="s">
        <v>54</v>
      </c>
      <c r="C63" s="39"/>
      <c r="D63" s="29" t="s">
        <v>74</v>
      </c>
    </row>
    <row r="64" spans="1:4" s="12" customFormat="1" x14ac:dyDescent="0.25">
      <c r="A64" s="8">
        <v>25</v>
      </c>
      <c r="B64" s="18" t="s">
        <v>36</v>
      </c>
      <c r="C64" s="39"/>
      <c r="D64" s="29" t="s">
        <v>60</v>
      </c>
    </row>
    <row r="65" spans="1:4" s="12" customFormat="1" x14ac:dyDescent="0.25">
      <c r="A65" s="8">
        <v>26</v>
      </c>
      <c r="B65" s="18" t="s">
        <v>55</v>
      </c>
      <c r="C65" s="39"/>
      <c r="D65" s="29">
        <v>0</v>
      </c>
    </row>
    <row r="66" spans="1:4" s="12" customFormat="1" x14ac:dyDescent="0.25">
      <c r="A66" s="45" t="s">
        <v>28</v>
      </c>
      <c r="B66" s="57"/>
      <c r="C66" s="57"/>
      <c r="D66" s="58"/>
    </row>
    <row r="67" spans="1:4" s="12" customFormat="1" ht="15" customHeight="1" x14ac:dyDescent="0.25">
      <c r="A67" s="8">
        <v>27</v>
      </c>
      <c r="B67" s="2" t="s">
        <v>29</v>
      </c>
      <c r="C67" s="8" t="s">
        <v>10</v>
      </c>
      <c r="D67" s="23"/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1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1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5" t="s">
        <v>33</v>
      </c>
      <c r="B71" s="46"/>
      <c r="C71" s="46"/>
      <c r="D71" s="47"/>
    </row>
    <row r="72" spans="1:4" s="12" customFormat="1" x14ac:dyDescent="0.25">
      <c r="A72" s="8">
        <v>31</v>
      </c>
      <c r="B72" s="6" t="s">
        <v>11</v>
      </c>
      <c r="C72" s="8" t="s">
        <v>10</v>
      </c>
      <c r="D72" s="9">
        <v>-16504.770000000004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x14ac:dyDescent="0.25">
      <c r="A74" s="8">
        <v>33</v>
      </c>
      <c r="B74" s="2" t="s">
        <v>76</v>
      </c>
      <c r="C74" s="8" t="s">
        <v>10</v>
      </c>
      <c r="D74" s="9">
        <v>13354.280000000002</v>
      </c>
    </row>
    <row r="75" spans="1:4" s="12" customFormat="1" x14ac:dyDescent="0.25">
      <c r="A75" s="8">
        <v>34</v>
      </c>
      <c r="B75" s="6" t="s">
        <v>23</v>
      </c>
      <c r="C75" s="8" t="s">
        <v>10</v>
      </c>
      <c r="D75" s="22">
        <f>D72+D83-D86</f>
        <v>-12557.270000000004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76</v>
      </c>
      <c r="C77" s="8" t="s">
        <v>10</v>
      </c>
      <c r="D77" s="22">
        <f>D74+D82-D83-D76</f>
        <v>9398.010000000002</v>
      </c>
    </row>
    <row r="78" spans="1:4" s="12" customFormat="1" x14ac:dyDescent="0.25">
      <c r="A78" s="45" t="s">
        <v>34</v>
      </c>
      <c r="B78" s="46"/>
      <c r="C78" s="46"/>
      <c r="D78" s="47"/>
    </row>
    <row r="79" spans="1:4" s="12" customFormat="1" x14ac:dyDescent="0.25">
      <c r="A79" s="8">
        <v>37</v>
      </c>
      <c r="B79" s="11" t="s">
        <v>35</v>
      </c>
      <c r="C79" s="9"/>
      <c r="D79" s="29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29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9">
        <v>2512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1">
        <v>7904.03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11860.3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-3956.2699999999995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7912.8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7912.8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5" t="s">
        <v>44</v>
      </c>
      <c r="B89" s="46"/>
      <c r="C89" s="46"/>
      <c r="D89" s="47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0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0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28">
        <v>0</v>
      </c>
    </row>
    <row r="94" spans="1:4" s="12" customFormat="1" x14ac:dyDescent="0.25">
      <c r="A94" s="45" t="s">
        <v>45</v>
      </c>
      <c r="B94" s="46"/>
      <c r="C94" s="46"/>
      <c r="D94" s="47"/>
    </row>
    <row r="95" spans="1:4" s="12" customFormat="1" x14ac:dyDescent="0.25">
      <c r="A95" s="8">
        <v>51</v>
      </c>
      <c r="B95" s="13" t="s">
        <v>46</v>
      </c>
      <c r="C95" s="8" t="s">
        <v>49</v>
      </c>
      <c r="D95" s="23">
        <v>2</v>
      </c>
    </row>
    <row r="96" spans="1:4" s="12" customFormat="1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s="12" customFormat="1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A89:D89"/>
    <mergeCell ref="A94:D94"/>
    <mergeCell ref="A8:D8"/>
    <mergeCell ref="A26:D26"/>
    <mergeCell ref="A66:D66"/>
    <mergeCell ref="B3:F3"/>
    <mergeCell ref="A1:F1"/>
    <mergeCell ref="A2:F2"/>
    <mergeCell ref="A71:D71"/>
    <mergeCell ref="A78:D78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2023-03-09T06:46:04Z</dcterms:modified>
</cp:coreProperties>
</file>